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Лист2" sheetId="1" r:id="rId1"/>
  </sheets>
  <definedNames>
    <definedName name="_xlnm.Print_Titles" localSheetId="0">'Лист2'!$11:$13</definedName>
  </definedNames>
  <calcPr fullCalcOnLoad="1"/>
</workbook>
</file>

<file path=xl/sharedStrings.xml><?xml version="1.0" encoding="utf-8"?>
<sst xmlns="http://schemas.openxmlformats.org/spreadsheetml/2006/main" count="63" uniqueCount="42">
  <si>
    <t>ВСЕГО РАСХОДОВ</t>
  </si>
  <si>
    <t>00</t>
  </si>
  <si>
    <t>01</t>
  </si>
  <si>
    <t>03</t>
  </si>
  <si>
    <t>04</t>
  </si>
  <si>
    <t>05</t>
  </si>
  <si>
    <t>02</t>
  </si>
  <si>
    <t>Раздел</t>
  </si>
  <si>
    <t>Подраздел</t>
  </si>
  <si>
    <t>14</t>
  </si>
  <si>
    <t>______________</t>
  </si>
  <si>
    <t>% исполнения</t>
  </si>
  <si>
    <t>к решению Совета депутатов</t>
  </si>
  <si>
    <t xml:space="preserve">                                                                                         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</si>
  <si>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</si>
  <si>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</si>
  <si>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</si>
  <si>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</si>
  <si>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</si>
  <si>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</si>
  <si>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</si>
  <si>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</si>
  <si>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</si>
  <si>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</si>
  <si>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</si>
  <si>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Жилищно-коммунальное хозяйство</t>
  </si>
  <si>
    <t>Благоустройство</t>
  </si>
  <si>
    <t>08</t>
  </si>
  <si>
    <t>Здравоохранение, физическая культура и спорт</t>
  </si>
  <si>
    <t>Физическая культура и спорт</t>
  </si>
  <si>
    <t>Межбюджетные трансферты</t>
  </si>
  <si>
    <t>11</t>
  </si>
  <si>
    <t>Иные межбюджетные трансферты</t>
  </si>
  <si>
    <t>ПРИЛОЖЕНИЕ  4</t>
  </si>
  <si>
    <t>Всего за 2009 год</t>
  </si>
  <si>
    <t>Р А С Х О Д Ы</t>
  </si>
  <si>
    <t>Другие вопросы в области жилищно-коммунального хозяйства</t>
  </si>
  <si>
    <t>сельского поселения Сосновка</t>
  </si>
  <si>
    <t xml:space="preserve"> бюджета сельского поселения Сосновка за 2009 год по разделам и подразделам  классификации расходов бюджетов </t>
  </si>
  <si>
    <t>утверждено, рублей</t>
  </si>
  <si>
    <t>исполнено, рублей</t>
  </si>
  <si>
    <t xml:space="preserve">           от  11 мая 2010 года №  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</si>
</sst>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_-* #,##0.000_р_._-;\-* #,##0.000_р_._-;_-* &quot;-&quot;??_р_._-;_-@_-"/>
    <numFmt numFmtId="171" formatCode="0.0"/>
    <numFmt numFmtId="172" formatCode="#,##0.0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00000_р_._-;\-* #,##0.000000_р_._-;_-* &quot;-&quot;??_р_._-;_-@_-"/>
  </numFmts>
  <fonts count="21">
    <font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19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52" applyNumberFormat="1" applyFont="1" applyFill="1" applyBorder="1" applyAlignment="1" applyProtection="1">
      <alignment horizontal="center" vertical="center" textRotation="90" wrapText="1"/>
      <protection hidden="1"/>
    </xf>
    <xf numFmtId="0" fontId="20" fillId="0" borderId="0" xfId="0" applyFont="1" applyAlignment="1">
      <alignment wrapText="1"/>
    </xf>
    <xf numFmtId="0" fontId="19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Border="1" applyAlignment="1">
      <alignment horizontal="center" vertical="center" wrapText="1"/>
    </xf>
    <xf numFmtId="0" fontId="20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top" wrapText="1"/>
    </xf>
    <xf numFmtId="49" fontId="20" fillId="0" borderId="10" xfId="0" applyNumberFormat="1" applyFont="1" applyBorder="1" applyAlignment="1">
      <alignment horizontal="center" vertical="center" wrapText="1"/>
    </xf>
    <xf numFmtId="172" fontId="20" fillId="0" borderId="10" xfId="0" applyNumberFormat="1" applyFont="1" applyBorder="1" applyAlignment="1">
      <alignment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vertical="top" wrapText="1"/>
    </xf>
    <xf numFmtId="49" fontId="19" fillId="0" borderId="10" xfId="0" applyNumberFormat="1" applyFont="1" applyBorder="1" applyAlignment="1">
      <alignment horizontal="center" vertical="center" wrapText="1"/>
    </xf>
    <xf numFmtId="43" fontId="19" fillId="0" borderId="10" xfId="0" applyNumberFormat="1" applyFont="1" applyBorder="1" applyAlignment="1">
      <alignment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43" fontId="19" fillId="0" borderId="10" xfId="0" applyNumberFormat="1" applyFont="1" applyBorder="1" applyAlignment="1">
      <alignment horizontal="center" vertical="center" wrapText="1"/>
    </xf>
    <xf numFmtId="43" fontId="20" fillId="0" borderId="10" xfId="0" applyNumberFormat="1" applyFont="1" applyBorder="1" applyAlignment="1">
      <alignment vertical="center" wrapText="1"/>
    </xf>
    <xf numFmtId="0" fontId="20" fillId="0" borderId="10" xfId="0" applyFont="1" applyBorder="1" applyAlignment="1">
      <alignment wrapText="1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49" fontId="19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35.00390625" style="2" customWidth="1"/>
    <col min="2" max="2" width="4.25390625" style="2" customWidth="1"/>
    <col min="3" max="3" width="5.00390625" style="2" customWidth="1"/>
    <col min="4" max="4" width="19.625" style="2" customWidth="1"/>
    <col min="5" max="5" width="18.625" style="2" customWidth="1"/>
    <col min="6" max="6" width="12.75390625" style="2" customWidth="1"/>
    <col min="7" max="16384" width="9.125" style="2" customWidth="1"/>
  </cols>
  <sheetData>
    <row r="1" spans="1:7" ht="15.75">
      <c r="A1" s="1"/>
      <c r="B1" s="1"/>
      <c r="C1" s="1"/>
      <c r="E1" s="3" t="s">
        <v>33</v>
      </c>
      <c r="F1" s="3"/>
      <c r="G1" s="3"/>
    </row>
    <row r="2" spans="1:7" ht="15.75">
      <c r="A2" s="1"/>
      <c r="B2" s="1"/>
      <c r="C2" s="1"/>
      <c r="E2" s="3" t="s">
        <v>12</v>
      </c>
      <c r="F2" s="3"/>
      <c r="G2" s="3"/>
    </row>
    <row r="3" spans="5:7" ht="15.75">
      <c r="E3" s="3" t="s">
        <v>37</v>
      </c>
      <c r="F3" s="3"/>
      <c r="G3" s="3"/>
    </row>
    <row r="4" spans="4:7" ht="15.75">
      <c r="D4" s="4" t="s">
        <v>41</v>
      </c>
      <c r="E4" s="4"/>
      <c r="F4" s="4"/>
      <c r="G4" s="3"/>
    </row>
    <row r="5" spans="4:7" ht="15.75">
      <c r="D5" s="3"/>
      <c r="E5" s="3"/>
      <c r="F5" s="3"/>
      <c r="G5" s="3"/>
    </row>
    <row r="6" spans="4:7" ht="15.75">
      <c r="D6" s="1" t="s">
        <v>13</v>
      </c>
      <c r="E6" s="1"/>
      <c r="F6" s="1"/>
      <c r="G6" s="3"/>
    </row>
    <row r="7" spans="1:6" ht="15.75">
      <c r="A7" s="5" t="s">
        <v>35</v>
      </c>
      <c r="B7" s="5"/>
      <c r="C7" s="5"/>
      <c r="D7" s="5"/>
      <c r="E7" s="5"/>
      <c r="F7" s="5"/>
    </row>
    <row r="8" spans="1:6" ht="36" customHeight="1">
      <c r="A8" s="6" t="s">
        <v>38</v>
      </c>
      <c r="B8" s="6"/>
      <c r="C8" s="6"/>
      <c r="D8" s="6"/>
      <c r="E8" s="6"/>
      <c r="F8" s="6"/>
    </row>
    <row r="9" spans="1:6" ht="15.75">
      <c r="A9" s="5"/>
      <c r="B9" s="5"/>
      <c r="C9" s="5"/>
      <c r="D9" s="5"/>
      <c r="E9" s="5"/>
      <c r="F9" s="5"/>
    </row>
    <row r="10" spans="1:6" ht="15.75">
      <c r="A10" s="5"/>
      <c r="B10" s="5"/>
      <c r="C10" s="5"/>
      <c r="D10" s="5"/>
      <c r="E10" s="5"/>
      <c r="F10" s="5"/>
    </row>
    <row r="11" spans="1:7" ht="31.5" customHeight="1">
      <c r="A11" s="7" t="s">
        <v>14</v>
      </c>
      <c r="B11" s="8" t="s">
        <v>7</v>
      </c>
      <c r="C11" s="8" t="s">
        <v>8</v>
      </c>
      <c r="D11" s="7" t="s">
        <v>34</v>
      </c>
      <c r="E11" s="7"/>
      <c r="F11" s="7"/>
      <c r="G11" s="9"/>
    </row>
    <row r="12" spans="1:7" ht="37.5" customHeight="1">
      <c r="A12" s="7"/>
      <c r="B12" s="8"/>
      <c r="C12" s="8"/>
      <c r="D12" s="10" t="s">
        <v>39</v>
      </c>
      <c r="E12" s="11" t="s">
        <v>40</v>
      </c>
      <c r="F12" s="11" t="s">
        <v>11</v>
      </c>
      <c r="G12" s="9"/>
    </row>
    <row r="13" spans="1:7" ht="19.5" customHeight="1">
      <c r="A13" s="12">
        <v>1</v>
      </c>
      <c r="B13" s="12">
        <v>2</v>
      </c>
      <c r="C13" s="12">
        <v>3</v>
      </c>
      <c r="D13" s="12">
        <v>4</v>
      </c>
      <c r="E13" s="13">
        <v>5</v>
      </c>
      <c r="F13" s="13">
        <v>6</v>
      </c>
      <c r="G13" s="9"/>
    </row>
    <row r="14" spans="1:6" s="18" customFormat="1" ht="15.75">
      <c r="A14" s="14" t="s">
        <v>15</v>
      </c>
      <c r="B14" s="15" t="s">
        <v>2</v>
      </c>
      <c r="C14" s="15" t="s">
        <v>1</v>
      </c>
      <c r="D14" s="16">
        <f>SUM(D15:D18)</f>
        <v>6885589.77</v>
      </c>
      <c r="E14" s="16">
        <f>SUM(E15:E18)</f>
        <v>6184492.69</v>
      </c>
      <c r="F14" s="17">
        <f>E14/D14*100</f>
        <v>89.81790807441612</v>
      </c>
    </row>
    <row r="15" spans="1:6" s="18" customFormat="1" ht="63">
      <c r="A15" s="19" t="s">
        <v>16</v>
      </c>
      <c r="B15" s="20" t="s">
        <v>2</v>
      </c>
      <c r="C15" s="20" t="s">
        <v>6</v>
      </c>
      <c r="D15" s="21">
        <v>963930.51</v>
      </c>
      <c r="E15" s="21">
        <v>963560.9</v>
      </c>
      <c r="F15" s="22">
        <f>E15/D15*100</f>
        <v>99.96165594965969</v>
      </c>
    </row>
    <row r="16" spans="1:6" s="18" customFormat="1" ht="126">
      <c r="A16" s="19" t="s">
        <v>17</v>
      </c>
      <c r="B16" s="20" t="s">
        <v>2</v>
      </c>
      <c r="C16" s="20" t="s">
        <v>4</v>
      </c>
      <c r="D16" s="21">
        <v>5306659.26</v>
      </c>
      <c r="E16" s="21">
        <v>4772069.8</v>
      </c>
      <c r="F16" s="22">
        <f aca="true" t="shared" si="0" ref="F16:F30">E16/D16*100</f>
        <v>89.9260639545943</v>
      </c>
    </row>
    <row r="17" spans="1:6" s="18" customFormat="1" ht="15.75">
      <c r="A17" s="19" t="s">
        <v>18</v>
      </c>
      <c r="B17" s="20" t="s">
        <v>2</v>
      </c>
      <c r="C17" s="20">
        <v>12</v>
      </c>
      <c r="D17" s="21">
        <v>119000</v>
      </c>
      <c r="E17" s="21">
        <v>0</v>
      </c>
      <c r="F17" s="23">
        <v>0</v>
      </c>
    </row>
    <row r="18" spans="1:6" s="18" customFormat="1" ht="31.5">
      <c r="A18" s="19" t="s">
        <v>19</v>
      </c>
      <c r="B18" s="20" t="s">
        <v>2</v>
      </c>
      <c r="C18" s="20" t="s">
        <v>9</v>
      </c>
      <c r="D18" s="21">
        <v>496000</v>
      </c>
      <c r="E18" s="21">
        <v>448861.99</v>
      </c>
      <c r="F18" s="22">
        <f t="shared" si="0"/>
        <v>90.49636895161291</v>
      </c>
    </row>
    <row r="19" spans="1:6" s="18" customFormat="1" ht="15.75">
      <c r="A19" s="14" t="s">
        <v>20</v>
      </c>
      <c r="B19" s="15" t="s">
        <v>6</v>
      </c>
      <c r="C19" s="15" t="s">
        <v>1</v>
      </c>
      <c r="D19" s="24">
        <f>D20</f>
        <v>408000</v>
      </c>
      <c r="E19" s="24">
        <f>E20</f>
        <v>381890.84</v>
      </c>
      <c r="F19" s="17">
        <f t="shared" si="0"/>
        <v>93.60069607843138</v>
      </c>
    </row>
    <row r="20" spans="1:6" s="18" customFormat="1" ht="31.5">
      <c r="A20" s="19" t="s">
        <v>21</v>
      </c>
      <c r="B20" s="20" t="s">
        <v>6</v>
      </c>
      <c r="C20" s="20" t="s">
        <v>3</v>
      </c>
      <c r="D20" s="21">
        <v>408000</v>
      </c>
      <c r="E20" s="21">
        <v>381890.84</v>
      </c>
      <c r="F20" s="22">
        <f t="shared" si="0"/>
        <v>93.60069607843138</v>
      </c>
    </row>
    <row r="21" spans="1:6" s="9" customFormat="1" ht="47.25">
      <c r="A21" s="14" t="s">
        <v>22</v>
      </c>
      <c r="B21" s="15" t="s">
        <v>3</v>
      </c>
      <c r="C21" s="15" t="s">
        <v>1</v>
      </c>
      <c r="D21" s="24">
        <f>D22</f>
        <v>80000</v>
      </c>
      <c r="E21" s="24">
        <f>E22</f>
        <v>11190</v>
      </c>
      <c r="F21" s="17">
        <f t="shared" si="0"/>
        <v>13.9875</v>
      </c>
    </row>
    <row r="22" spans="1:6" s="9" customFormat="1" ht="63">
      <c r="A22" s="19" t="s">
        <v>23</v>
      </c>
      <c r="B22" s="20" t="s">
        <v>3</v>
      </c>
      <c r="C22" s="20" t="s">
        <v>24</v>
      </c>
      <c r="D22" s="21">
        <v>80000</v>
      </c>
      <c r="E22" s="21">
        <v>11190</v>
      </c>
      <c r="F22" s="22">
        <f t="shared" si="0"/>
        <v>13.9875</v>
      </c>
    </row>
    <row r="23" spans="1:6" s="18" customFormat="1" ht="31.5">
      <c r="A23" s="14" t="s">
        <v>25</v>
      </c>
      <c r="B23" s="15" t="s">
        <v>5</v>
      </c>
      <c r="C23" s="15" t="s">
        <v>1</v>
      </c>
      <c r="D23" s="24">
        <f>D24+D25</f>
        <v>4707069.49</v>
      </c>
      <c r="E23" s="24">
        <f>E24+E25</f>
        <v>3404997.5700000003</v>
      </c>
      <c r="F23" s="17">
        <f t="shared" si="0"/>
        <v>72.33794991201627</v>
      </c>
    </row>
    <row r="24" spans="1:6" s="18" customFormat="1" ht="15.75">
      <c r="A24" s="19" t="s">
        <v>26</v>
      </c>
      <c r="B24" s="20" t="s">
        <v>5</v>
      </c>
      <c r="C24" s="20" t="s">
        <v>3</v>
      </c>
      <c r="D24" s="21">
        <v>3267069.49</v>
      </c>
      <c r="E24" s="21">
        <v>1964997.57</v>
      </c>
      <c r="F24" s="22">
        <f t="shared" si="0"/>
        <v>60.14557009009318</v>
      </c>
    </row>
    <row r="25" spans="1:6" s="18" customFormat="1" ht="47.25">
      <c r="A25" s="19" t="s">
        <v>36</v>
      </c>
      <c r="B25" s="20" t="s">
        <v>5</v>
      </c>
      <c r="C25" s="20" t="s">
        <v>5</v>
      </c>
      <c r="D25" s="21">
        <v>1440000</v>
      </c>
      <c r="E25" s="21">
        <v>1440000</v>
      </c>
      <c r="F25" s="22">
        <f t="shared" si="0"/>
        <v>100</v>
      </c>
    </row>
    <row r="26" spans="1:6" s="9" customFormat="1" ht="31.5">
      <c r="A26" s="14" t="s">
        <v>28</v>
      </c>
      <c r="B26" s="15" t="s">
        <v>24</v>
      </c>
      <c r="C26" s="15" t="s">
        <v>1</v>
      </c>
      <c r="D26" s="24">
        <f>D27</f>
        <v>60000</v>
      </c>
      <c r="E26" s="24">
        <f>E27</f>
        <v>60000</v>
      </c>
      <c r="F26" s="17">
        <f t="shared" si="0"/>
        <v>100</v>
      </c>
    </row>
    <row r="27" spans="1:6" s="9" customFormat="1" ht="15.75">
      <c r="A27" s="19" t="s">
        <v>29</v>
      </c>
      <c r="B27" s="20" t="s">
        <v>24</v>
      </c>
      <c r="C27" s="20" t="s">
        <v>27</v>
      </c>
      <c r="D27" s="21">
        <v>60000</v>
      </c>
      <c r="E27" s="21">
        <v>60000</v>
      </c>
      <c r="F27" s="22">
        <f t="shared" si="0"/>
        <v>100</v>
      </c>
    </row>
    <row r="28" spans="1:6" s="9" customFormat="1" ht="15.75">
      <c r="A28" s="14" t="s">
        <v>30</v>
      </c>
      <c r="B28" s="15" t="s">
        <v>31</v>
      </c>
      <c r="C28" s="15" t="s">
        <v>1</v>
      </c>
      <c r="D28" s="24">
        <f>D29</f>
        <v>26046483</v>
      </c>
      <c r="E28" s="24">
        <f>E29</f>
        <v>26046483</v>
      </c>
      <c r="F28" s="17">
        <f t="shared" si="0"/>
        <v>100</v>
      </c>
    </row>
    <row r="29" spans="1:6" s="9" customFormat="1" ht="31.5">
      <c r="A29" s="19" t="s">
        <v>32</v>
      </c>
      <c r="B29" s="20" t="s">
        <v>31</v>
      </c>
      <c r="C29" s="20" t="s">
        <v>4</v>
      </c>
      <c r="D29" s="21">
        <v>26046483</v>
      </c>
      <c r="E29" s="21">
        <v>26046483</v>
      </c>
      <c r="F29" s="22">
        <f t="shared" si="0"/>
        <v>100</v>
      </c>
    </row>
    <row r="30" spans="1:6" s="18" customFormat="1" ht="15.75">
      <c r="A30" s="25" t="s">
        <v>0</v>
      </c>
      <c r="B30" s="20"/>
      <c r="C30" s="20"/>
      <c r="D30" s="24">
        <f>D14+D19+D23+D26+D28+D21</f>
        <v>38187142.26</v>
      </c>
      <c r="E30" s="24">
        <f>E14+E19+E23+E26+E28+E21</f>
        <v>36089054.1</v>
      </c>
      <c r="F30" s="17">
        <f t="shared" si="0"/>
        <v>94.50577331575374</v>
      </c>
    </row>
    <row r="31" spans="1:6" s="18" customFormat="1" ht="15.75">
      <c r="A31" s="9"/>
      <c r="B31" s="26"/>
      <c r="C31" s="26"/>
      <c r="D31" s="27"/>
      <c r="E31" s="27"/>
      <c r="F31" s="27"/>
    </row>
    <row r="32" spans="1:6" ht="15.75">
      <c r="A32" s="28"/>
      <c r="B32" s="29"/>
      <c r="C32" s="29"/>
      <c r="D32" s="30"/>
      <c r="E32" s="30"/>
      <c r="F32" s="30"/>
    </row>
    <row r="33" spans="1:6" ht="15.75">
      <c r="A33" s="5" t="s">
        <v>10</v>
      </c>
      <c r="B33" s="5"/>
      <c r="C33" s="5"/>
      <c r="D33" s="5"/>
      <c r="E33" s="5"/>
      <c r="F33" s="5"/>
    </row>
    <row r="34" spans="2:6" ht="15.75">
      <c r="B34" s="29"/>
      <c r="C34" s="29"/>
      <c r="D34" s="30"/>
      <c r="E34" s="30"/>
      <c r="F34" s="30"/>
    </row>
    <row r="35" spans="2:6" ht="15.75">
      <c r="B35" s="29"/>
      <c r="C35" s="29"/>
      <c r="D35" s="30"/>
      <c r="E35" s="30"/>
      <c r="F35" s="30"/>
    </row>
    <row r="36" spans="2:6" ht="15.75">
      <c r="B36" s="29"/>
      <c r="C36" s="29"/>
      <c r="D36" s="30"/>
      <c r="E36" s="30"/>
      <c r="F36" s="30"/>
    </row>
    <row r="37" spans="2:6" ht="15.75">
      <c r="B37" s="29"/>
      <c r="C37" s="29"/>
      <c r="D37" s="30"/>
      <c r="E37" s="30"/>
      <c r="F37" s="30"/>
    </row>
    <row r="38" spans="2:6" ht="15.75">
      <c r="B38" s="29"/>
      <c r="C38" s="29"/>
      <c r="D38" s="30"/>
      <c r="E38" s="30"/>
      <c r="F38" s="30"/>
    </row>
    <row r="39" spans="2:6" ht="15.75">
      <c r="B39" s="29"/>
      <c r="C39" s="29"/>
      <c r="D39" s="30"/>
      <c r="E39" s="30"/>
      <c r="F39" s="30"/>
    </row>
    <row r="40" spans="2:6" ht="15.75">
      <c r="B40" s="29"/>
      <c r="C40" s="29"/>
      <c r="D40" s="30"/>
      <c r="E40" s="30"/>
      <c r="F40" s="30"/>
    </row>
    <row r="41" spans="2:6" ht="15.75">
      <c r="B41" s="29"/>
      <c r="C41" s="29"/>
      <c r="D41" s="30"/>
      <c r="E41" s="30"/>
      <c r="F41" s="30"/>
    </row>
    <row r="42" spans="2:6" ht="15.75">
      <c r="B42" s="29"/>
      <c r="C42" s="29"/>
      <c r="D42" s="30"/>
      <c r="E42" s="30"/>
      <c r="F42" s="30"/>
    </row>
    <row r="43" spans="2:6" ht="15.75">
      <c r="B43" s="29"/>
      <c r="C43" s="29"/>
      <c r="D43" s="30"/>
      <c r="E43" s="30"/>
      <c r="F43" s="30"/>
    </row>
    <row r="44" spans="2:6" ht="15.75">
      <c r="B44" s="29"/>
      <c r="C44" s="29"/>
      <c r="D44" s="30"/>
      <c r="E44" s="30"/>
      <c r="F44" s="30"/>
    </row>
    <row r="45" spans="2:6" ht="15.75">
      <c r="B45" s="29"/>
      <c r="C45" s="29"/>
      <c r="D45" s="30"/>
      <c r="E45" s="30"/>
      <c r="F45" s="30"/>
    </row>
    <row r="46" spans="2:6" ht="15.75">
      <c r="B46" s="29"/>
      <c r="C46" s="29"/>
      <c r="D46" s="30"/>
      <c r="E46" s="30"/>
      <c r="F46" s="30"/>
    </row>
    <row r="47" spans="2:6" ht="15.75">
      <c r="B47" s="29"/>
      <c r="C47" s="29"/>
      <c r="D47" s="30"/>
      <c r="E47" s="30"/>
      <c r="F47" s="30"/>
    </row>
    <row r="48" spans="2:6" ht="15.75">
      <c r="B48" s="31"/>
      <c r="C48" s="31"/>
      <c r="D48" s="30"/>
      <c r="E48" s="30"/>
      <c r="F48" s="30"/>
    </row>
    <row r="49" spans="2:6" ht="15.75">
      <c r="B49" s="31"/>
      <c r="C49" s="31"/>
      <c r="D49" s="30"/>
      <c r="E49" s="30"/>
      <c r="F49" s="30"/>
    </row>
    <row r="50" spans="2:6" ht="15.75">
      <c r="B50" s="31"/>
      <c r="C50" s="31"/>
      <c r="D50" s="30"/>
      <c r="E50" s="30"/>
      <c r="F50" s="30"/>
    </row>
    <row r="51" spans="2:6" ht="15.75">
      <c r="B51" s="31"/>
      <c r="C51" s="31"/>
      <c r="D51" s="30"/>
      <c r="E51" s="30"/>
      <c r="F51" s="30"/>
    </row>
    <row r="52" spans="2:6" ht="15.75">
      <c r="B52" s="31"/>
      <c r="C52" s="31"/>
      <c r="D52" s="30"/>
      <c r="E52" s="30"/>
      <c r="F52" s="30"/>
    </row>
    <row r="53" spans="2:6" ht="15.75">
      <c r="B53" s="31"/>
      <c r="C53" s="31"/>
      <c r="D53" s="30"/>
      <c r="E53" s="30"/>
      <c r="F53" s="30"/>
    </row>
    <row r="54" spans="2:6" ht="15.75">
      <c r="B54" s="31"/>
      <c r="C54" s="31"/>
      <c r="D54" s="30"/>
      <c r="E54" s="30"/>
      <c r="F54" s="30"/>
    </row>
    <row r="55" spans="2:6" ht="15.75">
      <c r="B55" s="31"/>
      <c r="C55" s="31"/>
      <c r="D55" s="30"/>
      <c r="E55" s="30"/>
      <c r="F55" s="30"/>
    </row>
    <row r="56" spans="4:6" ht="15.75">
      <c r="D56" s="30"/>
      <c r="E56" s="30"/>
      <c r="F56" s="30"/>
    </row>
    <row r="57" spans="4:6" ht="15.75">
      <c r="D57" s="30"/>
      <c r="E57" s="30"/>
      <c r="F57" s="30"/>
    </row>
    <row r="58" spans="4:6" ht="15.75">
      <c r="D58" s="30"/>
      <c r="E58" s="30"/>
      <c r="F58" s="30"/>
    </row>
    <row r="59" spans="4:6" ht="15.75">
      <c r="D59" s="30"/>
      <c r="E59" s="30"/>
      <c r="F59" s="30"/>
    </row>
    <row r="60" spans="4:6" ht="15.75">
      <c r="D60" s="30"/>
      <c r="E60" s="30"/>
      <c r="F60" s="30"/>
    </row>
    <row r="61" spans="4:6" ht="15.75">
      <c r="D61" s="30"/>
      <c r="E61" s="30"/>
      <c r="F61" s="30"/>
    </row>
    <row r="62" spans="4:6" ht="15.75">
      <c r="D62" s="30"/>
      <c r="E62" s="30"/>
      <c r="F62" s="30"/>
    </row>
    <row r="63" spans="4:6" ht="15.75">
      <c r="D63" s="30"/>
      <c r="E63" s="30"/>
      <c r="F63" s="30"/>
    </row>
    <row r="64" spans="4:6" ht="15.75">
      <c r="D64" s="30"/>
      <c r="E64" s="30"/>
      <c r="F64" s="30"/>
    </row>
    <row r="65" spans="4:6" ht="15.75">
      <c r="D65" s="30"/>
      <c r="E65" s="30"/>
      <c r="F65" s="30"/>
    </row>
    <row r="66" spans="4:6" ht="15.75">
      <c r="D66" s="30"/>
      <c r="E66" s="30"/>
      <c r="F66" s="30"/>
    </row>
    <row r="67" spans="4:6" ht="15.75">
      <c r="D67" s="30"/>
      <c r="E67" s="30"/>
      <c r="F67" s="30"/>
    </row>
    <row r="68" spans="4:6" ht="15.75">
      <c r="D68" s="30"/>
      <c r="E68" s="30"/>
      <c r="F68" s="30"/>
    </row>
    <row r="69" spans="4:6" ht="15.75">
      <c r="D69" s="30"/>
      <c r="E69" s="30"/>
      <c r="F69" s="30"/>
    </row>
    <row r="70" spans="4:6" ht="15.75">
      <c r="D70" s="30"/>
      <c r="E70" s="30"/>
      <c r="F70" s="30"/>
    </row>
    <row r="71" spans="4:6" ht="15.75">
      <c r="D71" s="30"/>
      <c r="E71" s="30"/>
      <c r="F71" s="30"/>
    </row>
    <row r="72" spans="4:6" ht="15.75">
      <c r="D72" s="30"/>
      <c r="E72" s="30"/>
      <c r="F72" s="30"/>
    </row>
    <row r="73" spans="4:6" ht="15.75">
      <c r="D73" s="30"/>
      <c r="E73" s="30"/>
      <c r="F73" s="30"/>
    </row>
    <row r="74" spans="4:6" ht="15.75">
      <c r="D74" s="30"/>
      <c r="E74" s="30"/>
      <c r="F74" s="30"/>
    </row>
    <row r="75" spans="4:6" ht="15.75">
      <c r="D75" s="30"/>
      <c r="E75" s="30"/>
      <c r="F75" s="30"/>
    </row>
    <row r="76" spans="4:6" ht="15.75">
      <c r="D76" s="30"/>
      <c r="E76" s="30"/>
      <c r="F76" s="30"/>
    </row>
    <row r="77" spans="4:6" ht="15.75">
      <c r="D77" s="30"/>
      <c r="E77" s="30"/>
      <c r="F77" s="30"/>
    </row>
    <row r="78" spans="4:6" ht="15.75">
      <c r="D78" s="30"/>
      <c r="E78" s="30"/>
      <c r="F78" s="30"/>
    </row>
  </sheetData>
  <sheetProtection/>
  <mergeCells count="10">
    <mergeCell ref="A33:F33"/>
    <mergeCell ref="D4:F4"/>
    <mergeCell ref="A8:F8"/>
    <mergeCell ref="A9:F9"/>
    <mergeCell ref="A10:F10"/>
    <mergeCell ref="A7:F7"/>
    <mergeCell ref="A11:A12"/>
    <mergeCell ref="B11:B12"/>
    <mergeCell ref="C11:C12"/>
    <mergeCell ref="D11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zekunovis</dc:creator>
  <cp:keywords/>
  <dc:description/>
  <cp:lastModifiedBy>Специалист ОК</cp:lastModifiedBy>
  <cp:lastPrinted>2010-05-20T08:44:33Z</cp:lastPrinted>
  <dcterms:created xsi:type="dcterms:W3CDTF">2007-11-26T10:07:07Z</dcterms:created>
  <dcterms:modified xsi:type="dcterms:W3CDTF">2010-05-20T08:44:43Z</dcterms:modified>
  <cp:category/>
  <cp:version/>
  <cp:contentType/>
  <cp:contentStatus/>
</cp:coreProperties>
</file>